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420" tabRatio="810" activeTab="0"/>
  </bookViews>
  <sheets>
    <sheet name="项目库" sheetId="1" r:id="rId1"/>
  </sheets>
  <definedNames/>
  <calcPr fullCalcOnLoad="1"/>
</workbook>
</file>

<file path=xl/sharedStrings.xml><?xml version="1.0" encoding="utf-8"?>
<sst xmlns="http://schemas.openxmlformats.org/spreadsheetml/2006/main" count="448" uniqueCount="146">
  <si>
    <t>巩留县2022年乡村振兴项目库实施情况表</t>
  </si>
  <si>
    <t>项目序号</t>
  </si>
  <si>
    <t>项目库编号</t>
  </si>
  <si>
    <t>项目名称</t>
  </si>
  <si>
    <t>项目类别</t>
  </si>
  <si>
    <t>实施地点</t>
  </si>
  <si>
    <t>计划完工月份</t>
  </si>
  <si>
    <t>责任单位</t>
  </si>
  <si>
    <t>建设性质（新建、续建、改扩建）</t>
  </si>
  <si>
    <t>建设起至期限</t>
  </si>
  <si>
    <t>建设地点</t>
  </si>
  <si>
    <t>建设任务</t>
  </si>
  <si>
    <t>受益人口数（人）</t>
  </si>
  <si>
    <t>责任人</t>
  </si>
  <si>
    <t>资金规模（万元）</t>
  </si>
  <si>
    <t>是否实施</t>
  </si>
  <si>
    <t>实施金额</t>
  </si>
  <si>
    <t>小计</t>
  </si>
  <si>
    <t>中央衔接</t>
  </si>
  <si>
    <t>自治区衔接</t>
  </si>
  <si>
    <t>其它涉农整合</t>
  </si>
  <si>
    <t>地方政府债券</t>
  </si>
  <si>
    <t>专项债</t>
  </si>
  <si>
    <t>地、县配套</t>
  </si>
  <si>
    <t>其他资金</t>
  </si>
  <si>
    <t>备注（其他资金名称）</t>
  </si>
  <si>
    <t>巩留县高效节水灌溉项目</t>
  </si>
  <si>
    <t>产业</t>
  </si>
  <si>
    <t>各乡镇</t>
  </si>
  <si>
    <t>新建</t>
  </si>
  <si>
    <t>2022-2022年</t>
  </si>
  <si>
    <t xml:space="preserve">
1.吉尔格郎乡沙尕村2000亩耕地节水灌溉及配套设施，投资370万元
2.阿尕尔森镇二道湾村600亩场地实施滴灌。500万元
3.塔斯托别乡塔斯托别村500亩、伊勒格代村2000亩高标准农田建设项目500万元
4.新建提克阿热克镇夏尔湖旱台地新增高效节水设施10套346亩，400万元</t>
  </si>
  <si>
    <t>罗晓伟、吴拉尔斯、詹辉明、王武斌</t>
  </si>
  <si>
    <t>是</t>
  </si>
  <si>
    <t>巩留县农村环境整治设备采购项目</t>
  </si>
  <si>
    <t>农村环境整治</t>
  </si>
  <si>
    <t xml:space="preserve">
结合乡镇振兴战略，对各乡镇、片区实施环境综合整治，购置环卫设施设备(垃圾车，吸粪车，洒水车等），提高旅游沿线沿街环境质量，带动贫困户就业增收。</t>
  </si>
  <si>
    <t>罗晓伟、吴拉尔斯、詹辉明、郭彦龙、程亮、张忠民</t>
  </si>
  <si>
    <t xml:space="preserve">巩留县产业振兴建设项目   </t>
  </si>
  <si>
    <t xml:space="preserve">1.库尔德宁镇新建库热村活畜交易市场占地4500平方米，修建350米围栏，20个牛羊存隔断及相关附属设施。（250万元）对库尔德宁镇莫乎尔村3200亩、塔克吐别克村700亩、阔克巴克村2300亩等村社区集中连片6200亩进行土地平整项目建设；对库尔德宁镇阔克塔勒村2000亩进行土地平整项目建设。（420万元）新增库尔德宁镇800户20000平方的小浆果类（马琳、黑加仑）庭院经济发展项目（240万元）。新建阔克塔勒村和阔克巴克村果品加工厂各200平方米，保鲜库房各300平方米，灌装机、真空包装机、烘干机、冷藏设备等及相关附属设施建设（600万元）以上1510万元。
2.吉尔格郎乡喀拉吐木苏克村采购旅游小木屋5个，12座特色毡房及附属设施，移动式厕所1座，投资200万元；采购蜂具、新建蜂蜜加工厂房一座及附属设施，投资1000万元；
3.阿尕尔森镇500亩三香红高标准苹果示范园高标准灌溉设施管网铺设，新建1000平米分拣车间，采购分拣设备10台，新建1500平米的果蔬保鲜库，沙尔乌泽克村对600吨果蔬保鲜库维修改造及采购制冷设备电路改造，1000万元。
4.东买里镇地面硬化10000平米，管护房建设，围栏建设，彩钢棚及附属设施，地磅叉车等设备采购。新建500平米智能温室大棚一座及配套设施。1200万元
5.阿克吐别克镇建设300吨果品保鲜库，配套制冷设备、电力、货架、地面硬化等配套附属设施，分拣厂棚200平方米。300万元。新建果品烘干房1500平方米，购置配套相关设备。600万元，建设围栏5千米，4米砂石路0.9千米。150万元烘干塔1座，粮食储藏1万吨及配套附属设施。以上1050万元。6.牛场1.新建保鲜库3座，500万元。
</t>
  </si>
  <si>
    <t>罗小伟、吴拉尔斯、詹辉明、王武斌、郭彦龙、张忠民、贾晓霞</t>
  </si>
  <si>
    <t>巩留县乡村振兴农田灌溉防渗渠改造提升项目</t>
  </si>
  <si>
    <t>基础设施建设</t>
  </si>
  <si>
    <t>其中库尔德宁镇农田灌溉防渗渠20公里级附属设施；吉尔格朗乡农田灌溉防渗渠10公里及附属设施；阿尕尔森镇排碱渠清淤15公里及附属设施，；东买里镇修建18.5公里排碱渠及桥涵；塔斯托别乡农田灌溉防渗渠24.5公里及附属设施，维修4公里，排碱渠清淤35公里，修建桥涵53座阿克图别克镇农田灌溉防渗渠15公里及附属设施，排碱渠清淤3公里；牛场5公排碱渠清淤5公里及其附属设施。</t>
  </si>
  <si>
    <t>罗晓伟、吴拉尔斯、詹辉明、谭晓军、王武斌、郭彦龙、张忠民、程亮、贾晓霞</t>
  </si>
  <si>
    <t>否</t>
  </si>
  <si>
    <t>巩留县农村道路建设项目</t>
  </si>
  <si>
    <t xml:space="preserve">各乡镇建设柏油路60公里及附属设施。
</t>
  </si>
  <si>
    <t>巩留县乡村振兴示范点建设项目</t>
  </si>
  <si>
    <t>乡村建设行动</t>
  </si>
  <si>
    <t>对示范村进行打造，进行基础设施，人居环境改善。</t>
  </si>
  <si>
    <t>巩留县人居环境改善综合整治项目</t>
  </si>
  <si>
    <t>对各乡镇场化粪池及垃圾处理设施，厕所登进行改善，修建附属设施，改善人居环境</t>
  </si>
  <si>
    <t>庭院经济发展项目</t>
  </si>
  <si>
    <t>全县三类户发展庭院经济，每户5000元提高收入，巩固脱贫攻坚成果</t>
  </si>
  <si>
    <t>巩留县人居环境整治项目</t>
  </si>
  <si>
    <t>对全县三类户进行水电巩固提升</t>
  </si>
  <si>
    <t>项目管理费</t>
  </si>
  <si>
    <t>其他</t>
  </si>
  <si>
    <t>乡村振兴局</t>
  </si>
  <si>
    <t>按照《中央财政专项扶贫资金管理办法》规定，从中央财政专项扶贫资金中，按最高不超过1%的比例据实列支项目管理费。用于扶贫项目前期费，主要用于项目设计费、监理费、地勘费和县、乡镇（片区党工委）、村级标准化档案建设、项目绩效评价服务及其他项目建设相关费用。</t>
  </si>
  <si>
    <t>李虎</t>
  </si>
  <si>
    <t>雨露计划</t>
  </si>
  <si>
    <t>1000户建档立卡贫困家庭学生扶资金，每生均补助3000元。</t>
  </si>
  <si>
    <t>就业技能培训</t>
  </si>
  <si>
    <t>计划对各乡镇已脱贫户进行技能（铲车、挖掘机、汽车驾照、烹饪、汽修、面点、水暖工、电工、刺绣、特色种植、林果管护等）、致富带头人、外出观摩学习、滑雪教练培训，旅游服务、电子商务服务、业务干部等培训，加强就业技能学习，拓宽就业渠道。计划投资30万元（含项目建设其他相关费用）</t>
  </si>
  <si>
    <t>巩留县乡村污水处理建设项目</t>
  </si>
  <si>
    <t>修建农村污水净化系统8座包，铺设排污管网及其附属设施1400千米，修建公共厕所、污粪池，化粪池等相关污水处理设施等。修建垃圾填埋场50万m³</t>
  </si>
  <si>
    <t>巩留县乡村砂石路建设项目</t>
  </si>
  <si>
    <t>共建设561.6公里砂石路及其附属设施。</t>
  </si>
  <si>
    <t>巩留县乡村道路建设项目</t>
  </si>
  <si>
    <t>全长新建农村柏油路修建634公里柏油路及其附属设施.</t>
  </si>
  <si>
    <t>巩留县水源地保护工程</t>
  </si>
  <si>
    <t>巩留县域</t>
  </si>
  <si>
    <t>对10处水源地进行安全保护和改造，新建输水管道10千米。</t>
  </si>
  <si>
    <t>巩留县水利局</t>
  </si>
  <si>
    <t>韩智</t>
  </si>
  <si>
    <t>伊犁州巩留县城市基础设施建设项目</t>
  </si>
  <si>
    <t>2022年</t>
  </si>
  <si>
    <t>修建30公里污水管网及其30公里道路及其附属设施，修建20公里供水管网及其附属设施</t>
  </si>
  <si>
    <t>伊犁州巩留县生活垃圾转运和处理项目</t>
  </si>
  <si>
    <t>修建完善3座10万立方米垃圾填埋场及其附属设施</t>
  </si>
  <si>
    <t>巩留县标准化养殖建设项目</t>
  </si>
  <si>
    <t>阿尕尔森镇、牛场、阿克吐别克镇、巩留镇</t>
  </si>
  <si>
    <t>2022年3月-10月</t>
  </si>
  <si>
    <t>1.阿尕尔森镇对头道湾村22座原养殖小区进行改造提升，修建圈内铁围栏人工拆除拆除地梁2552米、圈外排水桥改扩22个、工人住房及配套26件等其他附属设施；240万元
2.牛场新建良种社区1000平方米养殖棚圈1座，建设800平方米饲草料棚1座，新建500立方米青储窖2座；引进品种良畜20头只。195万元
3.1.那拉华盟乳业建设3座挤奶牛舍13500㎡及其附属配套设施。1000万元
4.阿克加孜村建设养蜂基地，为5户购买蜂箱、蜂种、蜂蜜提取和包装设备等养殖设施参股蜜蜂养殖合作社发展，预计平均每户补助5万元。
5.全县各乡镇修建养殖小区以发展产业，5000万元</t>
  </si>
  <si>
    <t>詹辉明、贾晓霞、程亮、夏华</t>
  </si>
  <si>
    <t>伊犁州巩留县巩留镇塔什干沙孜村再开西渠流域综合治理项目</t>
  </si>
  <si>
    <t>巩留镇塔什干沙孜村</t>
  </si>
  <si>
    <t>巩留镇</t>
  </si>
  <si>
    <t>对塔什干沙孜村范围的再开西渠流域进行综合治理，治理河道宽度6-8米，长度为3千米。治理内容包括河道清淤、河道及岸堤改造、配套渠系构筑物等；开展面源整治，对流域实施生态修复及环境综合治理等。</t>
  </si>
  <si>
    <t>程亮</t>
  </si>
  <si>
    <t>伊犁州巩留县东买里镇克热森布拉克村农村基础设施建设项目</t>
  </si>
  <si>
    <t>东买里镇克热森布拉克村</t>
  </si>
  <si>
    <t>东买里镇</t>
  </si>
  <si>
    <t>建设供水管网7千米及配套附属设施等；道路硬化3千米及配套附属设施；实施高效节水1000亩等。</t>
  </si>
  <si>
    <t>俞兆龙</t>
  </si>
  <si>
    <t>伊犁州巩留县塔斯托别乡伊勒格代村公益性基础设施建设项目</t>
  </si>
  <si>
    <t>塔斯托别乡伊勒格代村</t>
  </si>
  <si>
    <t>塔斯托别乡</t>
  </si>
  <si>
    <t>道路提升改造2.8公里及附属工程，建设庭院灌溉渠2公里及附属设施，对村容村貌进行提升改造</t>
  </si>
  <si>
    <t>王武斌</t>
  </si>
  <si>
    <t>伊犁州巩留县阿克图别克镇休闲农业与乡村旅游建设项目</t>
  </si>
  <si>
    <t>阿克加孜村</t>
  </si>
  <si>
    <t>阿克图别克镇</t>
  </si>
  <si>
    <t>阿克吐别克镇阿克加孜村</t>
  </si>
  <si>
    <t>乡村旅游基础设施建设，主要建设阿克加孜村300户主干道两侧建设围栏3.6公里；土地平整、渠道改造维修3公里；人行道改造维修2.4公里；道路建设5.5公里；步行街改扩建；外立面整治及环卫配套附属设施建设。项目所产生的设计、监理、地勘、预决算等项目管理费用。涉及阿克加孜村300户受益。</t>
  </si>
  <si>
    <t>秦继强</t>
  </si>
  <si>
    <t>巩留县低氟边销茶宣传推广项目</t>
  </si>
  <si>
    <t>民宗局</t>
  </si>
  <si>
    <t>宣传、推广低氟边销茶；设立低氟边销茶专柜（店）；给困难群众发放低氟边销茶。</t>
  </si>
  <si>
    <t>赵学荣</t>
  </si>
  <si>
    <t>巩留县农村劳动力技能培训项目</t>
  </si>
  <si>
    <t>人社局</t>
  </si>
  <si>
    <t>计划对各乡镇农村劳动力进行技能培训，根据市场需求和农村劳动力就业意愿开展砌筑、电工、电焊工、装饰装修工、钢筋工、客房服务员、烹饪、面点、水暖工、客房服务、育婴师等20个工种职业技能和创业培训，加强就业技能学习，拓宽就业渠道。</t>
  </si>
  <si>
    <t>韩秋红</t>
  </si>
  <si>
    <t>易地扶贫搬迁融资贴息</t>
  </si>
  <si>
    <t>巩留县六个乡镇异地搬迁安置点，用于地方政府债券资金贴息补助项目</t>
  </si>
  <si>
    <t>巩留县住房巩固提升项目</t>
  </si>
  <si>
    <t>脱贫户三类户住房巩固加固</t>
  </si>
  <si>
    <t>跨省疆外交通补助</t>
  </si>
  <si>
    <t>脱贫户三类户100人跨省务工交通补助，每人补助1000元</t>
  </si>
  <si>
    <t>伊犁州巩留县中药材交易市场建设项目</t>
  </si>
  <si>
    <t>巩留县农业科技园区</t>
  </si>
  <si>
    <t>新建20000平方米中药材交易市场，配套交易服务中心、仓储、物流、晒场等附属设施及给排水、供配电、采暖、绿化、等基础设施。</t>
  </si>
  <si>
    <t>陈强</t>
  </si>
  <si>
    <t>伊犁州巩留县烘干厂建设项目</t>
  </si>
  <si>
    <t>各乡镇、片区</t>
  </si>
  <si>
    <t>新建10座烘干厂，约6000平方米，配套中药材、经济作物专用烘干设备、晒场、服务用房等附属设施及给排水、供配电、采暖、绿化等基础设施。</t>
  </si>
  <si>
    <t>伊犁州巩留县农业大数据平台建设项目</t>
  </si>
  <si>
    <t>建立农业大数据平台，整合各类技术员、农户信息，融合测土配方施肥、植物病虫害防治、农产品质量追溯、农产品销售、耕地质量等级提升等技术内容，开展线上技术服务，实现农业大数据信息网络共享，形成巩留县现代数字农业。</t>
  </si>
  <si>
    <t>伊犁州巩留县农产品电商销售平台建设项目</t>
  </si>
  <si>
    <t>建立巩留县农副产品电商销售平台，包含网络直播销售平台和网络销售平台建设。培养专业农副产品图片制作人员、直播带货专业人员、农副产品销售活动策划人员、小视频专业制作人员以及电商平台管理人员。</t>
  </si>
  <si>
    <t>伊犁州巩留县天山药谷巩固提升项目</t>
  </si>
  <si>
    <t>塔斯托别乡县开发区4</t>
  </si>
  <si>
    <t>新建观景台2座，安装水肥一体化滴灌系统，在智能温室中安装苗床及供暖设施；安装1.6公里园区围栏，并对科技示范园外围进行绿化，提高科技示范园环线旅游环境质量，带动贫困户就业增收。</t>
  </si>
  <si>
    <t>伊犁河谷野生药用植物及民族药材种质资源调查及保护项目</t>
  </si>
  <si>
    <t>调查研究巩留县药用植物及民族药材资源种类、地理分布、生态环境、开发利用和资源保护状况；采集药用植物图片，利用卫星定位系统对药用植物分布地点进行精确定位；制作植物标本，采集药用植物及民族药材植株或种子进行种质资源保存。</t>
  </si>
  <si>
    <t>伊犁州巩留县饲草料加工项目</t>
  </si>
  <si>
    <t>建立巩留县饲草料种植加工基地，建设青贮加工、黄贮加工、精饲料加工三条生产线，配套叉车、铲车等机械设备，形成巩留饲料加工生产产业链。</t>
  </si>
  <si>
    <t>伊犁州巩留县有机肥积造项目</t>
  </si>
  <si>
    <t>利用腐熟剂积造技术，在各乡镇（片区）建立有机肥积造点8个，利用畜禽粪便、各种有机废弃物开展有机肥积造，持续改善乡村人居环境的同时，提升耕地质量。</t>
  </si>
  <si>
    <t>伊犁国家农业科技园区巩留园区基础设施建设项目</t>
  </si>
  <si>
    <t xml:space="preserve">
新建道路11650米，绿化带面积73269平方米；给水管线全长7977米，给水井92座，消防栓70座；排水管网7656米，排水井210座；换热站1座及供热管网8000米；燃气管网全长2160米，检查井6座；电气线管44580米，人孔井145座；路灯600盏，电缆25750米；通讯线管17180米。
</t>
  </si>
  <si>
    <t>伊犁国家农业科技园区巩留园区冷链物流建设项目</t>
  </si>
  <si>
    <t>建设冷库10000平方米，仓储用房20000平方米，配套附属用房及给排水、供配电、采暖等设施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</si>
</sst>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48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/>
      <protection/>
    </xf>
    <xf numFmtId="0" fontId="23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自治区下达塔城2007年财政扶贫资金项目下达计划表－1048万元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7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="40" zoomScaleNormal="40" zoomScaleSheetLayoutView="85" workbookViewId="0" topLeftCell="A1">
      <selection activeCell="Y8" sqref="Y8"/>
    </sheetView>
  </sheetViews>
  <sheetFormatPr defaultColWidth="9.00390625" defaultRowHeight="14.25"/>
  <cols>
    <col min="2" max="2" width="10.875" style="0" customWidth="1"/>
    <col min="3" max="4" width="20.00390625" style="0" customWidth="1"/>
    <col min="5" max="5" width="11.625" style="0" customWidth="1"/>
    <col min="11" max="11" width="88.125" style="0" customWidth="1"/>
    <col min="13" max="13" width="13.75390625" style="0" customWidth="1"/>
    <col min="14" max="14" width="27.50390625" style="2" customWidth="1"/>
    <col min="15" max="23" width="9.00390625" style="0" customWidth="1"/>
    <col min="24" max="24" width="15.50390625" style="0" customWidth="1"/>
    <col min="25" max="25" width="18.00390625" style="0" customWidth="1"/>
  </cols>
  <sheetData>
    <row r="1" spans="1:25" ht="5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4.25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7</v>
      </c>
      <c r="N3" s="5" t="s">
        <v>13</v>
      </c>
      <c r="O3" s="5" t="s">
        <v>14</v>
      </c>
      <c r="P3" s="7"/>
      <c r="Q3" s="7"/>
      <c r="R3" s="7"/>
      <c r="S3" s="7"/>
      <c r="T3" s="7"/>
      <c r="U3" s="7"/>
      <c r="V3" s="7"/>
      <c r="W3" s="7"/>
      <c r="X3" s="5" t="s">
        <v>15</v>
      </c>
      <c r="Y3" s="5" t="s">
        <v>16</v>
      </c>
    </row>
    <row r="4" spans="1:25" ht="57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  <c r="U4" s="5" t="s">
        <v>23</v>
      </c>
      <c r="V4" s="5" t="s">
        <v>24</v>
      </c>
      <c r="W4" s="5" t="s">
        <v>25</v>
      </c>
      <c r="X4" s="7"/>
      <c r="Y4" s="7"/>
    </row>
    <row r="5" spans="1:25" ht="48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>
        <f>P5+Q5+R5+S5+U5+V5+T5</f>
        <v>190270.4</v>
      </c>
      <c r="P5" s="9">
        <f>SUM(P6:P43)</f>
        <v>121670.4</v>
      </c>
      <c r="Q5" s="9">
        <f>SUM(Q6:Q43)</f>
        <v>600</v>
      </c>
      <c r="R5" s="9">
        <f>SUM(R6:R43)</f>
        <v>0</v>
      </c>
      <c r="S5" s="9">
        <f>SUM(S6:S43)</f>
        <v>60000</v>
      </c>
      <c r="T5" s="9">
        <f>SUM(T6:T43)</f>
        <v>8000</v>
      </c>
      <c r="U5" s="9"/>
      <c r="V5" s="9">
        <f>SUM(V6:V43)</f>
        <v>0</v>
      </c>
      <c r="W5" s="9"/>
      <c r="X5" s="9"/>
      <c r="Y5" s="9">
        <f>SUM(Y6:Y43)</f>
        <v>11676</v>
      </c>
    </row>
    <row r="6" spans="1:25" ht="87" customHeight="1">
      <c r="A6" s="9">
        <v>1</v>
      </c>
      <c r="B6" s="10">
        <v>202206001</v>
      </c>
      <c r="C6" s="10" t="s">
        <v>26</v>
      </c>
      <c r="D6" s="10" t="s">
        <v>27</v>
      </c>
      <c r="E6" s="10" t="s">
        <v>28</v>
      </c>
      <c r="F6" s="10">
        <v>44835</v>
      </c>
      <c r="G6" s="10" t="s">
        <v>28</v>
      </c>
      <c r="H6" s="10" t="s">
        <v>29</v>
      </c>
      <c r="I6" s="10" t="s">
        <v>30</v>
      </c>
      <c r="J6" s="10" t="s">
        <v>28</v>
      </c>
      <c r="K6" s="10" t="s">
        <v>31</v>
      </c>
      <c r="L6" s="10">
        <v>1500</v>
      </c>
      <c r="M6" s="10" t="s">
        <v>28</v>
      </c>
      <c r="N6" s="10" t="s">
        <v>32</v>
      </c>
      <c r="O6" s="10">
        <v>1770</v>
      </c>
      <c r="P6" s="10">
        <v>1770</v>
      </c>
      <c r="Q6" s="10"/>
      <c r="R6" s="10"/>
      <c r="S6" s="10"/>
      <c r="T6" s="10"/>
      <c r="U6" s="10"/>
      <c r="V6" s="10"/>
      <c r="W6" s="10"/>
      <c r="X6" s="10" t="s">
        <v>33</v>
      </c>
      <c r="Y6" s="10">
        <v>280</v>
      </c>
    </row>
    <row r="7" spans="1:25" ht="76.5" customHeight="1">
      <c r="A7" s="9">
        <v>2</v>
      </c>
      <c r="B7" s="10">
        <v>202206002</v>
      </c>
      <c r="C7" s="10" t="s">
        <v>34</v>
      </c>
      <c r="D7" s="10" t="s">
        <v>35</v>
      </c>
      <c r="E7" s="10" t="s">
        <v>28</v>
      </c>
      <c r="F7" s="10">
        <v>44835</v>
      </c>
      <c r="G7" s="10" t="s">
        <v>28</v>
      </c>
      <c r="H7" s="10" t="s">
        <v>29</v>
      </c>
      <c r="I7" s="10" t="s">
        <v>30</v>
      </c>
      <c r="J7" s="10" t="s">
        <v>28</v>
      </c>
      <c r="K7" s="10" t="s">
        <v>36</v>
      </c>
      <c r="L7" s="10">
        <v>1500</v>
      </c>
      <c r="M7" s="10" t="s">
        <v>28</v>
      </c>
      <c r="N7" s="10" t="s">
        <v>37</v>
      </c>
      <c r="O7" s="10">
        <v>1000</v>
      </c>
      <c r="P7" s="10">
        <v>1000</v>
      </c>
      <c r="Q7" s="10"/>
      <c r="R7" s="10"/>
      <c r="S7" s="10"/>
      <c r="T7" s="10"/>
      <c r="U7" s="10"/>
      <c r="V7" s="10"/>
      <c r="W7" s="10"/>
      <c r="X7" s="10" t="s">
        <v>33</v>
      </c>
      <c r="Y7" s="10">
        <v>242</v>
      </c>
    </row>
    <row r="8" spans="1:25" ht="270.75" customHeight="1">
      <c r="A8" s="9">
        <v>3</v>
      </c>
      <c r="B8" s="10">
        <v>202206003</v>
      </c>
      <c r="C8" s="10" t="s">
        <v>38</v>
      </c>
      <c r="D8" s="10" t="s">
        <v>27</v>
      </c>
      <c r="E8" s="10" t="s">
        <v>28</v>
      </c>
      <c r="F8" s="10">
        <v>44835</v>
      </c>
      <c r="G8" s="10" t="s">
        <v>28</v>
      </c>
      <c r="H8" s="10" t="s">
        <v>29</v>
      </c>
      <c r="I8" s="10" t="s">
        <v>30</v>
      </c>
      <c r="J8" s="10" t="s">
        <v>28</v>
      </c>
      <c r="K8" s="10" t="s">
        <v>39</v>
      </c>
      <c r="L8" s="10">
        <v>1500</v>
      </c>
      <c r="M8" s="10" t="s">
        <v>28</v>
      </c>
      <c r="N8" s="10" t="s">
        <v>40</v>
      </c>
      <c r="O8" s="10">
        <v>6260</v>
      </c>
      <c r="P8" s="10">
        <v>6260</v>
      </c>
      <c r="Q8" s="10"/>
      <c r="R8" s="10"/>
      <c r="S8" s="10"/>
      <c r="T8" s="10"/>
      <c r="U8" s="10"/>
      <c r="V8" s="10"/>
      <c r="W8" s="10"/>
      <c r="X8" s="10" t="s">
        <v>33</v>
      </c>
      <c r="Y8" s="10">
        <v>175</v>
      </c>
    </row>
    <row r="9" spans="1:25" ht="114.75" customHeight="1">
      <c r="A9" s="9">
        <v>4</v>
      </c>
      <c r="B9" s="10">
        <v>202206004</v>
      </c>
      <c r="C9" s="10" t="s">
        <v>41</v>
      </c>
      <c r="D9" s="10" t="s">
        <v>42</v>
      </c>
      <c r="E9" s="10" t="s">
        <v>28</v>
      </c>
      <c r="F9" s="10">
        <v>44835</v>
      </c>
      <c r="G9" s="10" t="s">
        <v>28</v>
      </c>
      <c r="H9" s="10" t="s">
        <v>29</v>
      </c>
      <c r="I9" s="10" t="s">
        <v>30</v>
      </c>
      <c r="J9" s="10" t="s">
        <v>28</v>
      </c>
      <c r="K9" s="10" t="s">
        <v>43</v>
      </c>
      <c r="L9" s="10">
        <v>1500</v>
      </c>
      <c r="M9" s="10" t="s">
        <v>28</v>
      </c>
      <c r="N9" s="10" t="s">
        <v>44</v>
      </c>
      <c r="O9" s="10">
        <v>1900</v>
      </c>
      <c r="P9" s="10">
        <v>1900</v>
      </c>
      <c r="Q9" s="10"/>
      <c r="R9" s="10"/>
      <c r="S9" s="10"/>
      <c r="T9" s="10"/>
      <c r="U9" s="10"/>
      <c r="V9" s="10"/>
      <c r="W9" s="10"/>
      <c r="X9" s="10" t="s">
        <v>45</v>
      </c>
      <c r="Y9" s="10"/>
    </row>
    <row r="10" spans="1:25" ht="69" customHeight="1">
      <c r="A10" s="9">
        <v>5</v>
      </c>
      <c r="B10" s="10">
        <v>202206005</v>
      </c>
      <c r="C10" s="10" t="s">
        <v>46</v>
      </c>
      <c r="D10" s="10" t="s">
        <v>42</v>
      </c>
      <c r="E10" s="10" t="s">
        <v>28</v>
      </c>
      <c r="F10" s="10">
        <v>44835</v>
      </c>
      <c r="G10" s="10" t="s">
        <v>28</v>
      </c>
      <c r="H10" s="10" t="s">
        <v>29</v>
      </c>
      <c r="I10" s="10" t="s">
        <v>30</v>
      </c>
      <c r="J10" s="10" t="s">
        <v>28</v>
      </c>
      <c r="K10" s="10" t="s">
        <v>47</v>
      </c>
      <c r="L10" s="10">
        <v>1500</v>
      </c>
      <c r="M10" s="10" t="s">
        <v>28</v>
      </c>
      <c r="N10" s="10" t="s">
        <v>44</v>
      </c>
      <c r="O10" s="10">
        <v>4000</v>
      </c>
      <c r="P10" s="10">
        <v>4000</v>
      </c>
      <c r="Q10" s="10"/>
      <c r="R10" s="10"/>
      <c r="S10" s="10"/>
      <c r="T10" s="10"/>
      <c r="U10" s="10"/>
      <c r="V10" s="10"/>
      <c r="W10" s="10"/>
      <c r="X10" s="10" t="s">
        <v>45</v>
      </c>
      <c r="Y10" s="10"/>
    </row>
    <row r="11" spans="1:25" ht="75.75" customHeight="1">
      <c r="A11" s="9">
        <v>6</v>
      </c>
      <c r="B11" s="10">
        <v>202206006</v>
      </c>
      <c r="C11" s="10" t="s">
        <v>48</v>
      </c>
      <c r="D11" s="10" t="s">
        <v>49</v>
      </c>
      <c r="E11" s="10" t="s">
        <v>28</v>
      </c>
      <c r="F11" s="10">
        <v>44835</v>
      </c>
      <c r="G11" s="10" t="s">
        <v>28</v>
      </c>
      <c r="H11" s="10" t="s">
        <v>29</v>
      </c>
      <c r="I11" s="10" t="s">
        <v>30</v>
      </c>
      <c r="J11" s="10" t="s">
        <v>28</v>
      </c>
      <c r="K11" s="10" t="s">
        <v>50</v>
      </c>
      <c r="L11" s="10">
        <v>1500</v>
      </c>
      <c r="M11" s="10" t="s">
        <v>28</v>
      </c>
      <c r="N11" s="10" t="s">
        <v>44</v>
      </c>
      <c r="O11" s="10">
        <v>5000</v>
      </c>
      <c r="P11" s="10">
        <v>5000</v>
      </c>
      <c r="Q11" s="10"/>
      <c r="R11" s="10"/>
      <c r="S11" s="10"/>
      <c r="T11" s="10"/>
      <c r="U11" s="10"/>
      <c r="V11" s="10"/>
      <c r="W11" s="10"/>
      <c r="X11" s="10" t="s">
        <v>33</v>
      </c>
      <c r="Y11" s="10">
        <v>4215</v>
      </c>
    </row>
    <row r="12" spans="1:25" ht="72" customHeight="1">
      <c r="A12" s="9">
        <v>7</v>
      </c>
      <c r="B12" s="10">
        <v>202206007</v>
      </c>
      <c r="C12" s="10" t="s">
        <v>51</v>
      </c>
      <c r="D12" s="10" t="s">
        <v>49</v>
      </c>
      <c r="E12" s="10" t="s">
        <v>28</v>
      </c>
      <c r="F12" s="10">
        <v>44835</v>
      </c>
      <c r="G12" s="10" t="s">
        <v>28</v>
      </c>
      <c r="H12" s="10" t="s">
        <v>28</v>
      </c>
      <c r="I12" s="10" t="s">
        <v>29</v>
      </c>
      <c r="J12" s="10" t="s">
        <v>30</v>
      </c>
      <c r="K12" s="10" t="s">
        <v>52</v>
      </c>
      <c r="L12" s="10">
        <v>1500</v>
      </c>
      <c r="M12" s="10" t="s">
        <v>28</v>
      </c>
      <c r="N12" s="10" t="s">
        <v>44</v>
      </c>
      <c r="O12" s="10">
        <v>1000</v>
      </c>
      <c r="P12" s="10">
        <v>1000</v>
      </c>
      <c r="Q12" s="10"/>
      <c r="R12" s="10"/>
      <c r="S12" s="10"/>
      <c r="T12" s="10"/>
      <c r="U12" s="10"/>
      <c r="V12" s="10"/>
      <c r="W12" s="10"/>
      <c r="X12" s="10" t="s">
        <v>45</v>
      </c>
      <c r="Y12" s="10"/>
    </row>
    <row r="13" spans="1:25" ht="48" customHeight="1">
      <c r="A13" s="9">
        <v>8</v>
      </c>
      <c r="B13" s="10">
        <v>202206008</v>
      </c>
      <c r="C13" s="10" t="s">
        <v>53</v>
      </c>
      <c r="D13" s="10" t="s">
        <v>27</v>
      </c>
      <c r="E13" s="10" t="s">
        <v>28</v>
      </c>
      <c r="F13" s="10">
        <v>44835</v>
      </c>
      <c r="G13" s="10" t="s">
        <v>28</v>
      </c>
      <c r="H13" s="10" t="s">
        <v>28</v>
      </c>
      <c r="I13" s="10" t="s">
        <v>29</v>
      </c>
      <c r="J13" s="10" t="s">
        <v>30</v>
      </c>
      <c r="K13" s="10" t="s">
        <v>54</v>
      </c>
      <c r="L13" s="10">
        <v>2000</v>
      </c>
      <c r="M13" s="10" t="s">
        <v>28</v>
      </c>
      <c r="N13" s="10" t="s">
        <v>44</v>
      </c>
      <c r="O13" s="10">
        <v>500</v>
      </c>
      <c r="P13" s="10">
        <v>500</v>
      </c>
      <c r="Q13" s="10"/>
      <c r="R13" s="10"/>
      <c r="S13" s="10"/>
      <c r="T13" s="10"/>
      <c r="U13" s="10"/>
      <c r="V13" s="10"/>
      <c r="W13" s="10"/>
      <c r="X13" s="10" t="s">
        <v>33</v>
      </c>
      <c r="Y13" s="10">
        <f>851.5-27</f>
        <v>824.5</v>
      </c>
    </row>
    <row r="14" spans="1:25" ht="66" customHeight="1">
      <c r="A14" s="9">
        <v>9</v>
      </c>
      <c r="B14" s="10">
        <v>202206009</v>
      </c>
      <c r="C14" s="10" t="s">
        <v>55</v>
      </c>
      <c r="D14" s="10" t="s">
        <v>35</v>
      </c>
      <c r="E14" s="10" t="s">
        <v>28</v>
      </c>
      <c r="F14" s="10">
        <v>44835</v>
      </c>
      <c r="G14" s="10" t="s">
        <v>28</v>
      </c>
      <c r="H14" s="10" t="s">
        <v>29</v>
      </c>
      <c r="I14" s="10" t="s">
        <v>30</v>
      </c>
      <c r="J14" s="10" t="s">
        <v>28</v>
      </c>
      <c r="K14" s="10" t="s">
        <v>56</v>
      </c>
      <c r="L14" s="10">
        <v>1000</v>
      </c>
      <c r="M14" s="10" t="s">
        <v>28</v>
      </c>
      <c r="N14" s="10" t="s">
        <v>44</v>
      </c>
      <c r="O14" s="10">
        <v>300</v>
      </c>
      <c r="P14" s="10">
        <v>300</v>
      </c>
      <c r="Q14" s="10"/>
      <c r="R14" s="10"/>
      <c r="S14" s="10"/>
      <c r="T14" s="10"/>
      <c r="U14" s="10"/>
      <c r="V14" s="10"/>
      <c r="W14" s="10"/>
      <c r="X14" s="10" t="s">
        <v>45</v>
      </c>
      <c r="Y14" s="10"/>
    </row>
    <row r="15" spans="1:25" ht="75.75" customHeight="1">
      <c r="A15" s="9">
        <v>10</v>
      </c>
      <c r="B15" s="10">
        <v>202206010</v>
      </c>
      <c r="C15" s="10" t="s">
        <v>57</v>
      </c>
      <c r="D15" s="10" t="s">
        <v>58</v>
      </c>
      <c r="E15" s="10" t="s">
        <v>28</v>
      </c>
      <c r="F15" s="10">
        <v>44835</v>
      </c>
      <c r="G15" s="10" t="s">
        <v>59</v>
      </c>
      <c r="H15" s="10" t="s">
        <v>29</v>
      </c>
      <c r="I15" s="10" t="s">
        <v>30</v>
      </c>
      <c r="J15" s="10" t="s">
        <v>28</v>
      </c>
      <c r="K15" s="10" t="s">
        <v>60</v>
      </c>
      <c r="L15" s="10">
        <v>1000</v>
      </c>
      <c r="M15" s="10" t="s">
        <v>59</v>
      </c>
      <c r="N15" s="10" t="s">
        <v>61</v>
      </c>
      <c r="O15" s="10">
        <v>100</v>
      </c>
      <c r="P15" s="10">
        <v>100</v>
      </c>
      <c r="Q15" s="10"/>
      <c r="R15" s="10"/>
      <c r="S15" s="10"/>
      <c r="T15" s="10"/>
      <c r="U15" s="10"/>
      <c r="V15" s="10"/>
      <c r="W15" s="10"/>
      <c r="X15" s="10" t="s">
        <v>33</v>
      </c>
      <c r="Y15" s="10">
        <v>68</v>
      </c>
    </row>
    <row r="16" spans="1:25" ht="54.75" customHeight="1">
      <c r="A16" s="9">
        <v>11</v>
      </c>
      <c r="B16" s="10">
        <v>202206011</v>
      </c>
      <c r="C16" s="10" t="s">
        <v>62</v>
      </c>
      <c r="D16" s="10" t="s">
        <v>58</v>
      </c>
      <c r="E16" s="10" t="s">
        <v>28</v>
      </c>
      <c r="F16" s="10">
        <v>44835</v>
      </c>
      <c r="G16" s="10" t="s">
        <v>59</v>
      </c>
      <c r="H16" s="10" t="s">
        <v>29</v>
      </c>
      <c r="I16" s="10" t="s">
        <v>30</v>
      </c>
      <c r="J16" s="10" t="s">
        <v>28</v>
      </c>
      <c r="K16" s="10" t="s">
        <v>63</v>
      </c>
      <c r="L16" s="10">
        <v>500</v>
      </c>
      <c r="M16" s="10" t="s">
        <v>59</v>
      </c>
      <c r="N16" s="10" t="s">
        <v>61</v>
      </c>
      <c r="O16" s="10">
        <v>300</v>
      </c>
      <c r="P16" s="10">
        <v>300</v>
      </c>
      <c r="Q16" s="10"/>
      <c r="R16" s="10"/>
      <c r="S16" s="10"/>
      <c r="T16" s="10"/>
      <c r="U16" s="10"/>
      <c r="V16" s="10"/>
      <c r="W16" s="10"/>
      <c r="X16" s="10" t="s">
        <v>33</v>
      </c>
      <c r="Y16" s="10">
        <v>180</v>
      </c>
    </row>
    <row r="17" spans="1:25" ht="72" customHeight="1">
      <c r="A17" s="9">
        <v>12</v>
      </c>
      <c r="B17" s="10">
        <v>202206012</v>
      </c>
      <c r="C17" s="10" t="s">
        <v>64</v>
      </c>
      <c r="D17" s="10" t="s">
        <v>64</v>
      </c>
      <c r="E17" s="10" t="s">
        <v>28</v>
      </c>
      <c r="F17" s="10">
        <v>44835</v>
      </c>
      <c r="G17" s="10" t="s">
        <v>59</v>
      </c>
      <c r="H17" s="10" t="s">
        <v>29</v>
      </c>
      <c r="I17" s="10" t="s">
        <v>30</v>
      </c>
      <c r="J17" s="10" t="s">
        <v>28</v>
      </c>
      <c r="K17" s="10" t="s">
        <v>65</v>
      </c>
      <c r="L17" s="10">
        <v>200</v>
      </c>
      <c r="M17" s="10" t="s">
        <v>59</v>
      </c>
      <c r="N17" s="10" t="s">
        <v>61</v>
      </c>
      <c r="O17" s="10">
        <v>200</v>
      </c>
      <c r="P17" s="10">
        <v>200</v>
      </c>
      <c r="Q17" s="10"/>
      <c r="R17" s="10"/>
      <c r="S17" s="10"/>
      <c r="T17" s="10"/>
      <c r="U17" s="10"/>
      <c r="V17" s="10"/>
      <c r="W17" s="10"/>
      <c r="X17" s="10" t="s">
        <v>33</v>
      </c>
      <c r="Y17" s="10">
        <v>15</v>
      </c>
    </row>
    <row r="18" spans="1:25" s="1" customFormat="1" ht="54" customHeight="1">
      <c r="A18" s="9">
        <v>13</v>
      </c>
      <c r="B18" s="10">
        <v>202206013</v>
      </c>
      <c r="C18" s="11" t="s">
        <v>66</v>
      </c>
      <c r="D18" s="10" t="s">
        <v>42</v>
      </c>
      <c r="E18" s="11" t="s">
        <v>28</v>
      </c>
      <c r="F18" s="11">
        <v>44835</v>
      </c>
      <c r="G18" s="11" t="s">
        <v>59</v>
      </c>
      <c r="H18" s="11" t="s">
        <v>29</v>
      </c>
      <c r="I18" s="11" t="s">
        <v>30</v>
      </c>
      <c r="J18" s="11" t="s">
        <v>28</v>
      </c>
      <c r="K18" s="11" t="s">
        <v>67</v>
      </c>
      <c r="L18" s="11">
        <v>1500</v>
      </c>
      <c r="M18" s="11" t="s">
        <v>28</v>
      </c>
      <c r="N18" s="11" t="s">
        <v>61</v>
      </c>
      <c r="O18" s="11">
        <v>36250</v>
      </c>
      <c r="P18" s="11"/>
      <c r="Q18" s="11"/>
      <c r="R18" s="11"/>
      <c r="S18" s="11">
        <v>29000</v>
      </c>
      <c r="T18" s="11"/>
      <c r="U18" s="11">
        <v>7250</v>
      </c>
      <c r="V18" s="11"/>
      <c r="W18" s="11"/>
      <c r="X18" s="10" t="s">
        <v>45</v>
      </c>
      <c r="Y18" s="11"/>
    </row>
    <row r="19" spans="1:25" s="1" customFormat="1" ht="28.5">
      <c r="A19" s="9">
        <v>14</v>
      </c>
      <c r="B19" s="10">
        <v>202206014</v>
      </c>
      <c r="C19" s="11" t="s">
        <v>68</v>
      </c>
      <c r="D19" s="10" t="s">
        <v>42</v>
      </c>
      <c r="E19" s="11" t="s">
        <v>28</v>
      </c>
      <c r="F19" s="11">
        <v>44835</v>
      </c>
      <c r="G19" s="11" t="s">
        <v>59</v>
      </c>
      <c r="H19" s="11" t="s">
        <v>29</v>
      </c>
      <c r="I19" s="11" t="s">
        <v>30</v>
      </c>
      <c r="J19" s="11" t="s">
        <v>28</v>
      </c>
      <c r="K19" s="11" t="s">
        <v>69</v>
      </c>
      <c r="L19" s="11">
        <v>1500</v>
      </c>
      <c r="M19" s="11" t="s">
        <v>28</v>
      </c>
      <c r="N19" s="11" t="s">
        <v>61</v>
      </c>
      <c r="O19" s="11">
        <v>11250</v>
      </c>
      <c r="P19" s="11"/>
      <c r="Q19" s="11"/>
      <c r="R19" s="11"/>
      <c r="S19" s="11">
        <v>9000</v>
      </c>
      <c r="T19" s="11"/>
      <c r="U19" s="11">
        <v>2250</v>
      </c>
      <c r="V19" s="11"/>
      <c r="W19" s="11"/>
      <c r="X19" s="10" t="s">
        <v>45</v>
      </c>
      <c r="Y19" s="11"/>
    </row>
    <row r="20" spans="1:25" s="1" customFormat="1" ht="39.75" customHeight="1">
      <c r="A20" s="9">
        <v>15</v>
      </c>
      <c r="B20" s="10">
        <v>202206015</v>
      </c>
      <c r="C20" s="11" t="s">
        <v>70</v>
      </c>
      <c r="D20" s="10" t="s">
        <v>42</v>
      </c>
      <c r="E20" s="11" t="s">
        <v>28</v>
      </c>
      <c r="F20" s="11">
        <v>44835</v>
      </c>
      <c r="G20" s="11" t="s">
        <v>59</v>
      </c>
      <c r="H20" s="11" t="s">
        <v>29</v>
      </c>
      <c r="I20" s="11" t="s">
        <v>30</v>
      </c>
      <c r="J20" s="11" t="s">
        <v>28</v>
      </c>
      <c r="K20" s="11" t="s">
        <v>71</v>
      </c>
      <c r="L20" s="11">
        <v>1500</v>
      </c>
      <c r="M20" s="11" t="s">
        <v>28</v>
      </c>
      <c r="N20" s="11" t="s">
        <v>61</v>
      </c>
      <c r="O20" s="11">
        <v>25000</v>
      </c>
      <c r="P20" s="11"/>
      <c r="Q20" s="11"/>
      <c r="R20" s="11"/>
      <c r="S20" s="11">
        <v>20000</v>
      </c>
      <c r="T20" s="11"/>
      <c r="U20" s="11">
        <v>5000</v>
      </c>
      <c r="V20" s="11"/>
      <c r="W20" s="11"/>
      <c r="X20" s="10" t="s">
        <v>45</v>
      </c>
      <c r="Y20" s="11"/>
    </row>
    <row r="21" spans="1:25" s="1" customFormat="1" ht="37.5" customHeight="1">
      <c r="A21" s="9">
        <v>16</v>
      </c>
      <c r="B21" s="10">
        <v>202206016</v>
      </c>
      <c r="C21" s="11" t="s">
        <v>72</v>
      </c>
      <c r="D21" s="10" t="s">
        <v>42</v>
      </c>
      <c r="E21" s="11" t="s">
        <v>73</v>
      </c>
      <c r="F21" s="11">
        <v>44835</v>
      </c>
      <c r="G21" s="11" t="s">
        <v>73</v>
      </c>
      <c r="H21" s="11" t="s">
        <v>29</v>
      </c>
      <c r="I21" s="11" t="s">
        <v>30</v>
      </c>
      <c r="J21" s="11" t="s">
        <v>28</v>
      </c>
      <c r="K21" s="11" t="s">
        <v>74</v>
      </c>
      <c r="L21" s="11">
        <v>1500</v>
      </c>
      <c r="M21" s="11" t="s">
        <v>75</v>
      </c>
      <c r="N21" s="11" t="s">
        <v>76</v>
      </c>
      <c r="O21" s="11">
        <v>2500</v>
      </c>
      <c r="P21" s="11"/>
      <c r="Q21" s="11"/>
      <c r="R21" s="11"/>
      <c r="S21" s="11">
        <v>2000</v>
      </c>
      <c r="T21" s="11"/>
      <c r="U21" s="11">
        <v>500</v>
      </c>
      <c r="V21" s="11"/>
      <c r="W21" s="11"/>
      <c r="X21" s="10" t="s">
        <v>45</v>
      </c>
      <c r="Y21" s="11"/>
    </row>
    <row r="22" spans="1:25" ht="55.5" customHeight="1">
      <c r="A22" s="9">
        <v>17</v>
      </c>
      <c r="B22" s="10">
        <v>202206017</v>
      </c>
      <c r="C22" s="10" t="s">
        <v>77</v>
      </c>
      <c r="D22" s="10" t="s">
        <v>27</v>
      </c>
      <c r="E22" s="11" t="s">
        <v>28</v>
      </c>
      <c r="F22" s="11">
        <v>2022</v>
      </c>
      <c r="G22" s="11" t="s">
        <v>59</v>
      </c>
      <c r="H22" s="11" t="s">
        <v>29</v>
      </c>
      <c r="I22" s="11" t="s">
        <v>78</v>
      </c>
      <c r="J22" s="11" t="s">
        <v>28</v>
      </c>
      <c r="K22" s="10" t="s">
        <v>79</v>
      </c>
      <c r="L22" s="12">
        <v>2000</v>
      </c>
      <c r="M22" s="11" t="s">
        <v>28</v>
      </c>
      <c r="N22" s="10" t="s">
        <v>44</v>
      </c>
      <c r="O22" s="9">
        <v>5000</v>
      </c>
      <c r="P22" s="9"/>
      <c r="Q22" s="9"/>
      <c r="R22" s="9"/>
      <c r="S22" s="9"/>
      <c r="T22" s="9">
        <v>5000</v>
      </c>
      <c r="U22" s="9"/>
      <c r="V22" s="9"/>
      <c r="W22" s="9"/>
      <c r="X22" s="10" t="s">
        <v>45</v>
      </c>
      <c r="Y22" s="11"/>
    </row>
    <row r="23" spans="1:25" ht="55.5" customHeight="1">
      <c r="A23" s="9">
        <v>18</v>
      </c>
      <c r="B23" s="10">
        <v>202206018</v>
      </c>
      <c r="C23" s="10" t="s">
        <v>80</v>
      </c>
      <c r="D23" s="10" t="s">
        <v>27</v>
      </c>
      <c r="E23" s="11" t="s">
        <v>28</v>
      </c>
      <c r="F23" s="11">
        <v>2022</v>
      </c>
      <c r="G23" s="11" t="s">
        <v>59</v>
      </c>
      <c r="H23" s="11" t="s">
        <v>29</v>
      </c>
      <c r="I23" s="11" t="s">
        <v>78</v>
      </c>
      <c r="J23" s="11" t="s">
        <v>28</v>
      </c>
      <c r="K23" s="10" t="s">
        <v>81</v>
      </c>
      <c r="L23" s="12">
        <v>2000</v>
      </c>
      <c r="M23" s="11" t="s">
        <v>28</v>
      </c>
      <c r="N23" s="10" t="s">
        <v>44</v>
      </c>
      <c r="O23" s="9">
        <v>3000</v>
      </c>
      <c r="P23" s="9"/>
      <c r="Q23" s="9"/>
      <c r="R23" s="9"/>
      <c r="S23" s="9"/>
      <c r="T23" s="9">
        <v>3000</v>
      </c>
      <c r="U23" s="9"/>
      <c r="V23" s="9"/>
      <c r="W23" s="9"/>
      <c r="X23" s="10" t="s">
        <v>45</v>
      </c>
      <c r="Y23" s="11"/>
    </row>
    <row r="24" spans="1:25" ht="55.5" customHeight="1">
      <c r="A24" s="9">
        <v>19</v>
      </c>
      <c r="B24" s="10">
        <v>202206019</v>
      </c>
      <c r="C24" s="10" t="s">
        <v>82</v>
      </c>
      <c r="D24" s="10" t="s">
        <v>27</v>
      </c>
      <c r="E24" s="11" t="s">
        <v>83</v>
      </c>
      <c r="F24" s="11" t="s">
        <v>84</v>
      </c>
      <c r="G24" s="11" t="s">
        <v>83</v>
      </c>
      <c r="H24" s="11" t="s">
        <v>29</v>
      </c>
      <c r="I24" s="11">
        <v>2022</v>
      </c>
      <c r="J24" s="11" t="s">
        <v>83</v>
      </c>
      <c r="K24" s="10" t="s">
        <v>85</v>
      </c>
      <c r="L24" s="12">
        <v>1500</v>
      </c>
      <c r="M24" s="11" t="s">
        <v>28</v>
      </c>
      <c r="N24" s="10" t="s">
        <v>86</v>
      </c>
      <c r="O24" s="9">
        <v>6440</v>
      </c>
      <c r="P24" s="9">
        <v>6440</v>
      </c>
      <c r="Q24" s="9"/>
      <c r="R24" s="9"/>
      <c r="S24" s="9"/>
      <c r="T24" s="9"/>
      <c r="U24" s="9"/>
      <c r="V24" s="9"/>
      <c r="W24" s="9"/>
      <c r="X24" s="10" t="s">
        <v>33</v>
      </c>
      <c r="Y24" s="11">
        <v>2707.91</v>
      </c>
    </row>
    <row r="25" spans="1:25" ht="55.5" customHeight="1">
      <c r="A25" s="9">
        <v>20</v>
      </c>
      <c r="B25" s="10">
        <v>202206020</v>
      </c>
      <c r="C25" s="10" t="s">
        <v>87</v>
      </c>
      <c r="D25" s="10" t="s">
        <v>49</v>
      </c>
      <c r="E25" s="11" t="s">
        <v>88</v>
      </c>
      <c r="F25" s="11" t="s">
        <v>84</v>
      </c>
      <c r="G25" s="11" t="s">
        <v>89</v>
      </c>
      <c r="H25" s="11" t="s">
        <v>29</v>
      </c>
      <c r="I25" s="11">
        <v>2022</v>
      </c>
      <c r="J25" s="11" t="s">
        <v>88</v>
      </c>
      <c r="K25" s="10" t="s">
        <v>90</v>
      </c>
      <c r="L25" s="12">
        <v>1500</v>
      </c>
      <c r="M25" s="11" t="s">
        <v>89</v>
      </c>
      <c r="N25" s="10" t="s">
        <v>91</v>
      </c>
      <c r="O25" s="9">
        <v>650</v>
      </c>
      <c r="P25" s="9">
        <v>650</v>
      </c>
      <c r="Q25" s="9"/>
      <c r="R25" s="9"/>
      <c r="S25" s="9"/>
      <c r="T25" s="9"/>
      <c r="U25" s="9"/>
      <c r="V25" s="9"/>
      <c r="W25" s="9"/>
      <c r="X25" s="10" t="s">
        <v>33</v>
      </c>
      <c r="Y25" s="11">
        <v>650</v>
      </c>
    </row>
    <row r="26" spans="1:25" ht="55.5" customHeight="1">
      <c r="A26" s="9">
        <v>21</v>
      </c>
      <c r="B26" s="10">
        <v>202206021</v>
      </c>
      <c r="C26" s="10" t="s">
        <v>92</v>
      </c>
      <c r="D26" s="10" t="s">
        <v>49</v>
      </c>
      <c r="E26" s="11" t="s">
        <v>93</v>
      </c>
      <c r="F26" s="11" t="s">
        <v>84</v>
      </c>
      <c r="G26" s="11" t="s">
        <v>94</v>
      </c>
      <c r="H26" s="11" t="s">
        <v>29</v>
      </c>
      <c r="I26" s="11">
        <v>2022</v>
      </c>
      <c r="J26" s="11" t="s">
        <v>93</v>
      </c>
      <c r="K26" s="10" t="s">
        <v>95</v>
      </c>
      <c r="L26" s="12">
        <v>1500</v>
      </c>
      <c r="M26" s="11" t="s">
        <v>94</v>
      </c>
      <c r="N26" s="10" t="s">
        <v>96</v>
      </c>
      <c r="O26" s="9">
        <v>400</v>
      </c>
      <c r="P26" s="9">
        <v>400</v>
      </c>
      <c r="Q26" s="9"/>
      <c r="R26" s="9"/>
      <c r="S26" s="9"/>
      <c r="T26" s="9"/>
      <c r="U26" s="9"/>
      <c r="V26" s="9"/>
      <c r="W26" s="9"/>
      <c r="X26" s="10" t="s">
        <v>33</v>
      </c>
      <c r="Y26" s="11">
        <v>400</v>
      </c>
    </row>
    <row r="27" spans="1:25" ht="55.5" customHeight="1">
      <c r="A27" s="9">
        <v>22</v>
      </c>
      <c r="B27" s="10">
        <v>202206022</v>
      </c>
      <c r="C27" s="10" t="s">
        <v>97</v>
      </c>
      <c r="D27" s="10" t="s">
        <v>49</v>
      </c>
      <c r="E27" s="11" t="s">
        <v>98</v>
      </c>
      <c r="F27" s="11" t="s">
        <v>84</v>
      </c>
      <c r="G27" s="11" t="s">
        <v>99</v>
      </c>
      <c r="H27" s="11" t="s">
        <v>29</v>
      </c>
      <c r="I27" s="11" t="s">
        <v>78</v>
      </c>
      <c r="J27" s="11" t="s">
        <v>98</v>
      </c>
      <c r="K27" s="10" t="s">
        <v>100</v>
      </c>
      <c r="L27" s="12">
        <v>1500</v>
      </c>
      <c r="M27" s="11" t="s">
        <v>99</v>
      </c>
      <c r="N27" s="10" t="s">
        <v>101</v>
      </c>
      <c r="O27" s="9">
        <v>322</v>
      </c>
      <c r="P27" s="9">
        <v>322</v>
      </c>
      <c r="Q27" s="9"/>
      <c r="R27" s="9"/>
      <c r="S27" s="9"/>
      <c r="T27" s="9"/>
      <c r="U27" s="9"/>
      <c r="V27" s="9"/>
      <c r="W27" s="9"/>
      <c r="X27" s="10" t="s">
        <v>33</v>
      </c>
      <c r="Y27" s="11">
        <v>322</v>
      </c>
    </row>
    <row r="28" spans="1:25" ht="55.5" customHeight="1">
      <c r="A28" s="9">
        <v>23</v>
      </c>
      <c r="B28" s="10">
        <v>202206023</v>
      </c>
      <c r="C28" s="10" t="s">
        <v>102</v>
      </c>
      <c r="D28" s="10" t="s">
        <v>49</v>
      </c>
      <c r="E28" s="11" t="s">
        <v>103</v>
      </c>
      <c r="F28" s="11" t="s">
        <v>84</v>
      </c>
      <c r="G28" s="11" t="s">
        <v>104</v>
      </c>
      <c r="H28" s="11" t="s">
        <v>29</v>
      </c>
      <c r="I28" s="11" t="s">
        <v>78</v>
      </c>
      <c r="J28" s="11" t="s">
        <v>105</v>
      </c>
      <c r="K28" s="10" t="s">
        <v>106</v>
      </c>
      <c r="L28" s="12">
        <v>210</v>
      </c>
      <c r="M28" s="11" t="s">
        <v>104</v>
      </c>
      <c r="N28" s="10" t="s">
        <v>107</v>
      </c>
      <c r="O28" s="9">
        <v>942</v>
      </c>
      <c r="P28" s="9">
        <v>942</v>
      </c>
      <c r="Q28" s="9"/>
      <c r="R28" s="9"/>
      <c r="S28" s="9"/>
      <c r="T28" s="9"/>
      <c r="U28" s="9"/>
      <c r="V28" s="9"/>
      <c r="W28" s="9"/>
      <c r="X28" s="10" t="s">
        <v>33</v>
      </c>
      <c r="Y28" s="11">
        <v>942</v>
      </c>
    </row>
    <row r="29" spans="1:25" ht="55.5" customHeight="1">
      <c r="A29" s="9">
        <v>24</v>
      </c>
      <c r="B29" s="10">
        <v>202206024</v>
      </c>
      <c r="C29" s="10" t="s">
        <v>108</v>
      </c>
      <c r="D29" s="10" t="s">
        <v>27</v>
      </c>
      <c r="E29" s="11" t="s">
        <v>28</v>
      </c>
      <c r="F29" s="11" t="s">
        <v>78</v>
      </c>
      <c r="G29" s="11" t="s">
        <v>109</v>
      </c>
      <c r="H29" s="11" t="s">
        <v>29</v>
      </c>
      <c r="I29" s="11" t="s">
        <v>78</v>
      </c>
      <c r="J29" s="11" t="s">
        <v>28</v>
      </c>
      <c r="K29" s="10" t="s">
        <v>110</v>
      </c>
      <c r="L29" s="12">
        <v>3759</v>
      </c>
      <c r="M29" s="11" t="s">
        <v>28</v>
      </c>
      <c r="N29" s="10" t="s">
        <v>111</v>
      </c>
      <c r="O29" s="9">
        <v>40</v>
      </c>
      <c r="P29" s="9">
        <v>40</v>
      </c>
      <c r="Q29" s="9"/>
      <c r="R29" s="9"/>
      <c r="S29" s="9"/>
      <c r="T29" s="9"/>
      <c r="U29" s="9"/>
      <c r="V29" s="9"/>
      <c r="W29" s="9"/>
      <c r="X29" s="10" t="s">
        <v>33</v>
      </c>
      <c r="Y29" s="11">
        <v>1.19</v>
      </c>
    </row>
    <row r="30" spans="1:25" ht="55.5" customHeight="1">
      <c r="A30" s="9">
        <v>25</v>
      </c>
      <c r="B30" s="10">
        <v>202206025</v>
      </c>
      <c r="C30" s="10" t="s">
        <v>112</v>
      </c>
      <c r="D30" s="10" t="s">
        <v>64</v>
      </c>
      <c r="E30" s="11" t="s">
        <v>28</v>
      </c>
      <c r="F30" s="11">
        <v>2022</v>
      </c>
      <c r="G30" s="11" t="s">
        <v>113</v>
      </c>
      <c r="H30" s="11" t="s">
        <v>29</v>
      </c>
      <c r="I30" s="11" t="s">
        <v>78</v>
      </c>
      <c r="J30" s="11" t="s">
        <v>28</v>
      </c>
      <c r="K30" s="10" t="s">
        <v>114</v>
      </c>
      <c r="L30" s="12">
        <v>3500</v>
      </c>
      <c r="M30" s="11" t="s">
        <v>28</v>
      </c>
      <c r="N30" s="10" t="s">
        <v>115</v>
      </c>
      <c r="O30" s="9">
        <v>600</v>
      </c>
      <c r="P30" s="9"/>
      <c r="Q30" s="9">
        <v>600</v>
      </c>
      <c r="R30" s="9"/>
      <c r="S30" s="9"/>
      <c r="T30" s="9"/>
      <c r="U30" s="9"/>
      <c r="V30" s="9"/>
      <c r="W30" s="9"/>
      <c r="X30" s="10" t="s">
        <v>33</v>
      </c>
      <c r="Y30" s="11">
        <v>600</v>
      </c>
    </row>
    <row r="31" spans="1:25" ht="55.5" customHeight="1">
      <c r="A31" s="9">
        <v>26</v>
      </c>
      <c r="B31" s="10">
        <v>202206026</v>
      </c>
      <c r="C31" s="10" t="s">
        <v>116</v>
      </c>
      <c r="D31" s="10" t="s">
        <v>58</v>
      </c>
      <c r="E31" s="11" t="s">
        <v>28</v>
      </c>
      <c r="F31" s="11">
        <v>2022</v>
      </c>
      <c r="G31" s="11" t="s">
        <v>59</v>
      </c>
      <c r="H31" s="11" t="s">
        <v>29</v>
      </c>
      <c r="I31" s="11" t="s">
        <v>78</v>
      </c>
      <c r="J31" s="11" t="s">
        <v>28</v>
      </c>
      <c r="K31" s="10" t="s">
        <v>117</v>
      </c>
      <c r="L31" s="12">
        <v>2000</v>
      </c>
      <c r="M31" s="11" t="s">
        <v>28</v>
      </c>
      <c r="N31" s="10" t="s">
        <v>61</v>
      </c>
      <c r="O31" s="9">
        <v>26.4</v>
      </c>
      <c r="P31" s="9">
        <v>26.4</v>
      </c>
      <c r="Q31" s="9"/>
      <c r="R31" s="9"/>
      <c r="S31" s="9"/>
      <c r="T31" s="9"/>
      <c r="U31" s="9"/>
      <c r="V31" s="9"/>
      <c r="W31" s="9"/>
      <c r="X31" s="10" t="s">
        <v>33</v>
      </c>
      <c r="Y31" s="11">
        <v>26.4</v>
      </c>
    </row>
    <row r="32" spans="1:25" ht="55.5" customHeight="1">
      <c r="A32" s="9">
        <v>27</v>
      </c>
      <c r="B32" s="10">
        <v>202206027</v>
      </c>
      <c r="C32" s="10" t="s">
        <v>118</v>
      </c>
      <c r="D32" s="10" t="s">
        <v>49</v>
      </c>
      <c r="E32" s="11" t="s">
        <v>28</v>
      </c>
      <c r="F32" s="11">
        <v>2022</v>
      </c>
      <c r="G32" s="11" t="s">
        <v>59</v>
      </c>
      <c r="H32" s="11" t="s">
        <v>29</v>
      </c>
      <c r="I32" s="11" t="s">
        <v>78</v>
      </c>
      <c r="J32" s="11" t="s">
        <v>28</v>
      </c>
      <c r="K32" s="10" t="s">
        <v>119</v>
      </c>
      <c r="L32" s="12">
        <v>2000</v>
      </c>
      <c r="M32" s="11" t="s">
        <v>28</v>
      </c>
      <c r="N32" s="10" t="s">
        <v>44</v>
      </c>
      <c r="O32" s="9">
        <v>50</v>
      </c>
      <c r="P32" s="9">
        <v>50</v>
      </c>
      <c r="Q32" s="9"/>
      <c r="R32" s="9"/>
      <c r="S32" s="9"/>
      <c r="T32" s="9"/>
      <c r="U32" s="9"/>
      <c r="V32" s="9"/>
      <c r="W32" s="9"/>
      <c r="X32" s="10" t="s">
        <v>33</v>
      </c>
      <c r="Y32" s="11">
        <v>17</v>
      </c>
    </row>
    <row r="33" spans="1:25" ht="72" customHeight="1">
      <c r="A33" s="9">
        <v>28</v>
      </c>
      <c r="B33" s="10">
        <v>202206028</v>
      </c>
      <c r="C33" s="10" t="s">
        <v>120</v>
      </c>
      <c r="D33" s="10" t="s">
        <v>58</v>
      </c>
      <c r="E33" s="10" t="s">
        <v>28</v>
      </c>
      <c r="F33" s="10">
        <v>2022</v>
      </c>
      <c r="G33" s="10" t="s">
        <v>59</v>
      </c>
      <c r="H33" s="10" t="s">
        <v>29</v>
      </c>
      <c r="I33" s="10" t="s">
        <v>78</v>
      </c>
      <c r="J33" s="10" t="s">
        <v>28</v>
      </c>
      <c r="K33" s="10" t="s">
        <v>121</v>
      </c>
      <c r="L33" s="10">
        <v>2000</v>
      </c>
      <c r="M33" s="10" t="s">
        <v>28</v>
      </c>
      <c r="N33" s="10" t="s">
        <v>44</v>
      </c>
      <c r="O33" s="10">
        <v>20</v>
      </c>
      <c r="P33" s="10">
        <v>20</v>
      </c>
      <c r="Q33" s="10"/>
      <c r="R33" s="10"/>
      <c r="S33" s="10"/>
      <c r="T33" s="10"/>
      <c r="U33" s="10"/>
      <c r="V33" s="10"/>
      <c r="W33" s="10"/>
      <c r="X33" s="10" t="s">
        <v>33</v>
      </c>
      <c r="Y33" s="10">
        <v>10</v>
      </c>
    </row>
    <row r="34" spans="1:25" ht="72" customHeight="1">
      <c r="A34" s="9">
        <v>29</v>
      </c>
      <c r="B34" s="10">
        <v>202206029</v>
      </c>
      <c r="C34" s="10" t="s">
        <v>122</v>
      </c>
      <c r="D34" s="10" t="s">
        <v>27</v>
      </c>
      <c r="E34" s="10" t="s">
        <v>73</v>
      </c>
      <c r="F34" s="10">
        <v>44835</v>
      </c>
      <c r="G34" s="10" t="s">
        <v>123</v>
      </c>
      <c r="H34" s="10" t="s">
        <v>29</v>
      </c>
      <c r="I34" s="10" t="s">
        <v>30</v>
      </c>
      <c r="J34" s="10" t="s">
        <v>73</v>
      </c>
      <c r="K34" s="10" t="s">
        <v>124</v>
      </c>
      <c r="L34" s="10">
        <v>200</v>
      </c>
      <c r="M34" s="10" t="s">
        <v>123</v>
      </c>
      <c r="N34" s="10" t="s">
        <v>125</v>
      </c>
      <c r="O34" s="10">
        <v>6000</v>
      </c>
      <c r="P34" s="10">
        <v>6000</v>
      </c>
      <c r="Q34" s="10"/>
      <c r="R34" s="10"/>
      <c r="S34" s="10"/>
      <c r="T34" s="10"/>
      <c r="U34" s="10"/>
      <c r="V34" s="10"/>
      <c r="W34" s="10"/>
      <c r="X34" s="10" t="s">
        <v>45</v>
      </c>
      <c r="Y34" s="10"/>
    </row>
    <row r="35" spans="1:25" ht="57" customHeight="1">
      <c r="A35" s="9">
        <v>30</v>
      </c>
      <c r="B35" s="10">
        <v>202206030</v>
      </c>
      <c r="C35" s="10" t="s">
        <v>126</v>
      </c>
      <c r="D35" s="10" t="s">
        <v>27</v>
      </c>
      <c r="E35" s="10" t="s">
        <v>127</v>
      </c>
      <c r="F35" s="10">
        <v>44835</v>
      </c>
      <c r="G35" s="10" t="s">
        <v>123</v>
      </c>
      <c r="H35" s="10" t="s">
        <v>29</v>
      </c>
      <c r="I35" s="10" t="s">
        <v>30</v>
      </c>
      <c r="J35" s="10" t="s">
        <v>127</v>
      </c>
      <c r="K35" s="10" t="s">
        <v>128</v>
      </c>
      <c r="L35" s="10">
        <v>200</v>
      </c>
      <c r="M35" s="10" t="s">
        <v>123</v>
      </c>
      <c r="N35" s="10" t="s">
        <v>125</v>
      </c>
      <c r="O35" s="10">
        <v>2000</v>
      </c>
      <c r="P35" s="10">
        <v>2000</v>
      </c>
      <c r="Q35" s="10"/>
      <c r="R35" s="10"/>
      <c r="S35" s="10"/>
      <c r="T35" s="10"/>
      <c r="U35" s="10"/>
      <c r="V35" s="10"/>
      <c r="W35" s="10"/>
      <c r="X35" s="10" t="s">
        <v>45</v>
      </c>
      <c r="Y35" s="10"/>
    </row>
    <row r="36" spans="1:25" ht="42.75">
      <c r="A36" s="9">
        <v>31</v>
      </c>
      <c r="B36" s="10">
        <v>202206031</v>
      </c>
      <c r="C36" s="10" t="s">
        <v>129</v>
      </c>
      <c r="D36" s="10" t="s">
        <v>27</v>
      </c>
      <c r="E36" s="10" t="s">
        <v>127</v>
      </c>
      <c r="F36" s="10">
        <v>44835</v>
      </c>
      <c r="G36" s="10" t="s">
        <v>123</v>
      </c>
      <c r="H36" s="10" t="s">
        <v>29</v>
      </c>
      <c r="I36" s="10" t="s">
        <v>30</v>
      </c>
      <c r="J36" s="10" t="s">
        <v>127</v>
      </c>
      <c r="K36" s="10" t="s">
        <v>130</v>
      </c>
      <c r="L36" s="10">
        <v>200</v>
      </c>
      <c r="M36" s="10" t="s">
        <v>123</v>
      </c>
      <c r="N36" s="10" t="s">
        <v>125</v>
      </c>
      <c r="O36" s="10">
        <v>5000</v>
      </c>
      <c r="P36" s="10">
        <v>5000</v>
      </c>
      <c r="Q36" s="10"/>
      <c r="R36" s="10"/>
      <c r="S36" s="10"/>
      <c r="T36" s="10"/>
      <c r="U36" s="10"/>
      <c r="V36" s="10"/>
      <c r="W36" s="10"/>
      <c r="X36" s="10" t="s">
        <v>45</v>
      </c>
      <c r="Y36" s="10"/>
    </row>
    <row r="37" spans="1:25" ht="58.5" customHeight="1">
      <c r="A37" s="9">
        <v>32</v>
      </c>
      <c r="B37" s="10">
        <v>202206032</v>
      </c>
      <c r="C37" s="10" t="s">
        <v>131</v>
      </c>
      <c r="D37" s="10" t="s">
        <v>27</v>
      </c>
      <c r="E37" s="10" t="s">
        <v>127</v>
      </c>
      <c r="F37" s="10">
        <v>44835</v>
      </c>
      <c r="G37" s="10" t="s">
        <v>123</v>
      </c>
      <c r="H37" s="10" t="s">
        <v>29</v>
      </c>
      <c r="I37" s="10" t="s">
        <v>30</v>
      </c>
      <c r="J37" s="10" t="s">
        <v>127</v>
      </c>
      <c r="K37" s="10" t="s">
        <v>132</v>
      </c>
      <c r="L37" s="10">
        <v>200</v>
      </c>
      <c r="M37" s="10" t="s">
        <v>123</v>
      </c>
      <c r="N37" s="10" t="s">
        <v>125</v>
      </c>
      <c r="O37" s="10">
        <v>5000</v>
      </c>
      <c r="P37" s="10">
        <v>5000</v>
      </c>
      <c r="Q37" s="10"/>
      <c r="R37" s="10"/>
      <c r="S37" s="10"/>
      <c r="T37" s="10"/>
      <c r="U37" s="10"/>
      <c r="V37" s="10"/>
      <c r="W37" s="10"/>
      <c r="X37" s="10" t="s">
        <v>45</v>
      </c>
      <c r="Y37" s="10"/>
    </row>
    <row r="38" spans="1:25" ht="64.5" customHeight="1">
      <c r="A38" s="9">
        <v>33</v>
      </c>
      <c r="B38" s="10">
        <v>202206033</v>
      </c>
      <c r="C38" s="10" t="s">
        <v>133</v>
      </c>
      <c r="D38" s="10" t="s">
        <v>27</v>
      </c>
      <c r="E38" s="10" t="s">
        <v>134</v>
      </c>
      <c r="F38" s="10">
        <v>44835</v>
      </c>
      <c r="G38" s="10" t="s">
        <v>123</v>
      </c>
      <c r="H38" s="10" t="s">
        <v>29</v>
      </c>
      <c r="I38" s="10" t="s">
        <v>30</v>
      </c>
      <c r="J38" s="10" t="s">
        <v>134</v>
      </c>
      <c r="K38" s="10" t="s">
        <v>135</v>
      </c>
      <c r="L38" s="10">
        <v>200</v>
      </c>
      <c r="M38" s="10" t="s">
        <v>123</v>
      </c>
      <c r="N38" s="10" t="s">
        <v>125</v>
      </c>
      <c r="O38" s="10">
        <v>750</v>
      </c>
      <c r="P38" s="10">
        <v>750</v>
      </c>
      <c r="Q38" s="10"/>
      <c r="R38" s="10"/>
      <c r="S38" s="10"/>
      <c r="T38" s="10"/>
      <c r="U38" s="10"/>
      <c r="V38" s="10"/>
      <c r="W38" s="10"/>
      <c r="X38" s="10" t="s">
        <v>45</v>
      </c>
      <c r="Y38" s="10"/>
    </row>
    <row r="39" spans="1:25" ht="97.5" customHeight="1">
      <c r="A39" s="9">
        <v>34</v>
      </c>
      <c r="B39" s="10">
        <v>202206034</v>
      </c>
      <c r="C39" s="10" t="s">
        <v>136</v>
      </c>
      <c r="D39" s="10" t="s">
        <v>27</v>
      </c>
      <c r="E39" s="10" t="s">
        <v>127</v>
      </c>
      <c r="F39" s="10">
        <v>44835</v>
      </c>
      <c r="G39" s="10" t="s">
        <v>123</v>
      </c>
      <c r="H39" s="10" t="s">
        <v>29</v>
      </c>
      <c r="I39" s="10" t="s">
        <v>30</v>
      </c>
      <c r="J39" s="10" t="s">
        <v>127</v>
      </c>
      <c r="K39" s="10" t="s">
        <v>137</v>
      </c>
      <c r="L39" s="10">
        <v>200</v>
      </c>
      <c r="M39" s="10" t="s">
        <v>123</v>
      </c>
      <c r="N39" s="10" t="s">
        <v>125</v>
      </c>
      <c r="O39" s="10">
        <v>500</v>
      </c>
      <c r="P39" s="10">
        <v>500</v>
      </c>
      <c r="Q39" s="10"/>
      <c r="R39" s="10"/>
      <c r="S39" s="10"/>
      <c r="T39" s="10"/>
      <c r="U39" s="10"/>
      <c r="V39" s="10"/>
      <c r="W39" s="10"/>
      <c r="X39" s="10" t="s">
        <v>45</v>
      </c>
      <c r="Y39" s="10"/>
    </row>
    <row r="40" spans="1:25" ht="69" customHeight="1">
      <c r="A40" s="9">
        <v>35</v>
      </c>
      <c r="B40" s="10">
        <v>202206035</v>
      </c>
      <c r="C40" s="10" t="s">
        <v>138</v>
      </c>
      <c r="D40" s="10" t="s">
        <v>27</v>
      </c>
      <c r="E40" s="10" t="s">
        <v>127</v>
      </c>
      <c r="F40" s="10">
        <v>44835</v>
      </c>
      <c r="G40" s="10" t="s">
        <v>123</v>
      </c>
      <c r="H40" s="10" t="s">
        <v>29</v>
      </c>
      <c r="I40" s="10" t="s">
        <v>30</v>
      </c>
      <c r="J40" s="10" t="s">
        <v>127</v>
      </c>
      <c r="K40" s="10" t="s">
        <v>139</v>
      </c>
      <c r="L40" s="10">
        <v>200</v>
      </c>
      <c r="M40" s="10" t="s">
        <v>123</v>
      </c>
      <c r="N40" s="10" t="s">
        <v>125</v>
      </c>
      <c r="O40" s="10">
        <v>30000</v>
      </c>
      <c r="P40" s="10">
        <v>30000</v>
      </c>
      <c r="Q40" s="10"/>
      <c r="R40" s="10"/>
      <c r="S40" s="10"/>
      <c r="T40" s="10"/>
      <c r="U40" s="10"/>
      <c r="V40" s="10"/>
      <c r="W40" s="10"/>
      <c r="X40" s="10" t="s">
        <v>45</v>
      </c>
      <c r="Y40" s="10"/>
    </row>
    <row r="41" spans="1:25" ht="69" customHeight="1">
      <c r="A41" s="9">
        <v>36</v>
      </c>
      <c r="B41" s="10">
        <v>202206036</v>
      </c>
      <c r="C41" s="10" t="s">
        <v>140</v>
      </c>
      <c r="D41" s="10" t="s">
        <v>27</v>
      </c>
      <c r="E41" s="10" t="s">
        <v>127</v>
      </c>
      <c r="F41" s="10">
        <v>44835</v>
      </c>
      <c r="G41" s="10" t="s">
        <v>123</v>
      </c>
      <c r="H41" s="10" t="s">
        <v>29</v>
      </c>
      <c r="I41" s="10" t="s">
        <v>30</v>
      </c>
      <c r="J41" s="10" t="s">
        <v>127</v>
      </c>
      <c r="K41" s="10" t="s">
        <v>141</v>
      </c>
      <c r="L41" s="10">
        <v>200</v>
      </c>
      <c r="M41" s="10" t="s">
        <v>123</v>
      </c>
      <c r="N41" s="10" t="s">
        <v>125</v>
      </c>
      <c r="O41" s="10">
        <v>1200</v>
      </c>
      <c r="P41" s="10">
        <v>1200</v>
      </c>
      <c r="Q41" s="10"/>
      <c r="R41" s="10"/>
      <c r="S41" s="10"/>
      <c r="T41" s="10"/>
      <c r="U41" s="10"/>
      <c r="V41" s="10"/>
      <c r="W41" s="10"/>
      <c r="X41" s="10" t="s">
        <v>45</v>
      </c>
      <c r="Y41" s="10"/>
    </row>
    <row r="42" spans="1:25" ht="94.5" customHeight="1">
      <c r="A42" s="9">
        <v>37</v>
      </c>
      <c r="B42" s="10">
        <v>202206037</v>
      </c>
      <c r="C42" s="10" t="s">
        <v>142</v>
      </c>
      <c r="D42" s="10" t="s">
        <v>27</v>
      </c>
      <c r="E42" s="10" t="s">
        <v>73</v>
      </c>
      <c r="F42" s="10">
        <v>44835</v>
      </c>
      <c r="G42" s="10" t="s">
        <v>123</v>
      </c>
      <c r="H42" s="10" t="s">
        <v>29</v>
      </c>
      <c r="I42" s="10" t="s">
        <v>30</v>
      </c>
      <c r="J42" s="10" t="s">
        <v>73</v>
      </c>
      <c r="K42" s="10" t="s">
        <v>143</v>
      </c>
      <c r="L42" s="10">
        <v>200</v>
      </c>
      <c r="M42" s="10" t="s">
        <v>123</v>
      </c>
      <c r="N42" s="10" t="s">
        <v>125</v>
      </c>
      <c r="O42" s="10">
        <v>25000</v>
      </c>
      <c r="P42" s="10">
        <v>25000</v>
      </c>
      <c r="Q42" s="10"/>
      <c r="R42" s="10"/>
      <c r="S42" s="10"/>
      <c r="T42" s="10"/>
      <c r="U42" s="10"/>
      <c r="V42" s="10"/>
      <c r="W42" s="10"/>
      <c r="X42" s="10" t="s">
        <v>45</v>
      </c>
      <c r="Y42" s="10"/>
    </row>
    <row r="43" spans="1:25" ht="49.5" customHeight="1">
      <c r="A43" s="9">
        <v>38</v>
      </c>
      <c r="B43" s="10">
        <v>202206038</v>
      </c>
      <c r="C43" s="10" t="s">
        <v>144</v>
      </c>
      <c r="D43" s="10" t="s">
        <v>27</v>
      </c>
      <c r="E43" s="10" t="s">
        <v>73</v>
      </c>
      <c r="F43" s="10">
        <v>44835</v>
      </c>
      <c r="G43" s="10" t="s">
        <v>123</v>
      </c>
      <c r="H43" s="10" t="s">
        <v>29</v>
      </c>
      <c r="I43" s="10" t="s">
        <v>30</v>
      </c>
      <c r="J43" s="10" t="s">
        <v>73</v>
      </c>
      <c r="K43" s="10" t="s">
        <v>145</v>
      </c>
      <c r="L43" s="10">
        <v>200</v>
      </c>
      <c r="M43" s="10" t="s">
        <v>123</v>
      </c>
      <c r="N43" s="10" t="s">
        <v>125</v>
      </c>
      <c r="O43" s="10">
        <v>15000</v>
      </c>
      <c r="P43" s="10">
        <v>15000</v>
      </c>
      <c r="Q43" s="10"/>
      <c r="R43" s="10"/>
      <c r="S43" s="10"/>
      <c r="T43" s="10"/>
      <c r="U43" s="10"/>
      <c r="V43" s="10"/>
      <c r="W43" s="10"/>
      <c r="X43" s="10" t="s">
        <v>45</v>
      </c>
      <c r="Y43" s="10"/>
    </row>
  </sheetData>
  <sheetProtection/>
  <mergeCells count="18">
    <mergeCell ref="A1:Y1"/>
    <mergeCell ref="O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X3:X4"/>
    <mergeCell ref="Y3:Y4"/>
  </mergeCells>
  <printOptions/>
  <pageMargins left="0.2361111111111111" right="0.11805555555555555" top="0.275" bottom="0.19652777777777777" header="0.2361111111111111" footer="0.11805555555555555"/>
  <pageSetup horizontalDpi="600" verticalDpi="600" orientation="landscape" paperSize="8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2022-05-08T06:07:37Z</dcterms:created>
  <dcterms:modified xsi:type="dcterms:W3CDTF">2022-11-30T03:32:09Z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KSOReadingLayo">
    <vt:bool>false</vt:bool>
  </property>
</Properties>
</file>